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65" windowHeight="10575" activeTab="0"/>
  </bookViews>
  <sheets>
    <sheet name="CE 2020" sheetId="1" r:id="rId1"/>
  </sheets>
  <definedNames>
    <definedName name="_xlnm.Print_Area" localSheetId="0">'CE 2020'!$A$1:$C$50</definedName>
  </definedNames>
  <calcPr fullCalcOnLoad="1"/>
</workbook>
</file>

<file path=xl/sharedStrings.xml><?xml version="1.0" encoding="utf-8"?>
<sst xmlns="http://schemas.openxmlformats.org/spreadsheetml/2006/main" count="40" uniqueCount="40">
  <si>
    <t>Congregazione delle Suore di Carità</t>
  </si>
  <si>
    <t>delle SS. B. Capitanio e V. Gerosa</t>
  </si>
  <si>
    <t>via Santa Sofia, 13</t>
  </si>
  <si>
    <t>20122 MILANO</t>
  </si>
  <si>
    <t>scuola primaria SAN GIUSEPPE di ALZANO LOMBARDO</t>
  </si>
  <si>
    <t>RICAVI DIRETTI</t>
  </si>
  <si>
    <t>Rette</t>
  </si>
  <si>
    <t>Contributi</t>
  </si>
  <si>
    <t>Altri ricavi</t>
  </si>
  <si>
    <t>TOTALE RICAVI DIRETTI</t>
  </si>
  <si>
    <t>COSTI DIRETTI</t>
  </si>
  <si>
    <t>Cancelleria</t>
  </si>
  <si>
    <t>Materiale di consumo</t>
  </si>
  <si>
    <t>Materiale didattico/sussidi</t>
  </si>
  <si>
    <t>Assicurazioni</t>
  </si>
  <si>
    <t>Vitto</t>
  </si>
  <si>
    <t>Attività Parascolastiche</t>
  </si>
  <si>
    <t>Personale</t>
  </si>
  <si>
    <t>Salari e stipendi</t>
  </si>
  <si>
    <t>Contrib. Previd. Carico ente</t>
  </si>
  <si>
    <t>Inail</t>
  </si>
  <si>
    <t>TFR</t>
  </si>
  <si>
    <t>Collaboratori esterni</t>
  </si>
  <si>
    <t>Ammortamenti</t>
  </si>
  <si>
    <t>Materiali</t>
  </si>
  <si>
    <t>Immateriali</t>
  </si>
  <si>
    <t>Oneri vari</t>
  </si>
  <si>
    <t>TOTALE COSTI DIRETTI</t>
  </si>
  <si>
    <t>COSTI INDIRETTI</t>
  </si>
  <si>
    <t>Utenze</t>
  </si>
  <si>
    <t>Combustibile e gas</t>
  </si>
  <si>
    <t>Servizi pulizie</t>
  </si>
  <si>
    <t>Manutenzioni</t>
  </si>
  <si>
    <t>Varie</t>
  </si>
  <si>
    <t>TOTALE COSTI INDIRETTI</t>
  </si>
  <si>
    <t>costi figurativi</t>
  </si>
  <si>
    <t>COSTI GENERALI</t>
  </si>
  <si>
    <t xml:space="preserve">RISULTATO DI GESTIONE </t>
  </si>
  <si>
    <t>costo personale religioso</t>
  </si>
  <si>
    <t>CONTO ECONOMICO - 2020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</si>
</sst>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2]\ #,##0.00;[Red]\-[$€-2]\ 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sz val="11"/>
      <color theme="4" tint="-0.24997000396251678"/>
      <name val="Calibri"/>
      <family val="2"/>
    </font>
    <font>
      <b/>
      <sz val="11"/>
      <color theme="3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0" fontId="1" fillId="0" borderId="0" applyFont="0" applyFill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8" fillId="0" borderId="0" xfId="6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10" borderId="0" xfId="0" applyFont="1" applyFill="1" applyAlignment="1">
      <alignment/>
    </xf>
    <xf numFmtId="0" fontId="5" fillId="13" borderId="0" xfId="0" applyFont="1" applyFill="1" applyAlignment="1">
      <alignment/>
    </xf>
    <xf numFmtId="170" fontId="6" fillId="0" borderId="0" xfId="60" applyFont="1" applyFill="1" applyAlignment="1">
      <alignment/>
    </xf>
    <xf numFmtId="170" fontId="7" fillId="0" borderId="0" xfId="60" applyFont="1" applyFill="1" applyAlignment="1">
      <alignment/>
    </xf>
    <xf numFmtId="170" fontId="0" fillId="0" borderId="0" xfId="60" applyFont="1" applyFill="1" applyAlignment="1">
      <alignment/>
    </xf>
    <xf numFmtId="170" fontId="8" fillId="0" borderId="0" xfId="60" applyFont="1" applyFill="1" applyAlignment="1">
      <alignment/>
    </xf>
    <xf numFmtId="170" fontId="11" fillId="0" borderId="0" xfId="60" applyFont="1" applyFill="1" applyAlignment="1">
      <alignment/>
    </xf>
    <xf numFmtId="170" fontId="12" fillId="0" borderId="0" xfId="60" applyFont="1" applyFill="1" applyAlignment="1">
      <alignment/>
    </xf>
    <xf numFmtId="170" fontId="11" fillId="0" borderId="0" xfId="60" applyFont="1" applyFill="1" applyBorder="1" applyAlignment="1">
      <alignment/>
    </xf>
    <xf numFmtId="170" fontId="47" fillId="0" borderId="0" xfId="60" applyFont="1" applyFill="1" applyAlignment="1">
      <alignment/>
    </xf>
    <xf numFmtId="170" fontId="0" fillId="0" borderId="0" xfId="6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" fillId="0" borderId="0" xfId="0" applyFont="1" applyFill="1" applyAlignment="1">
      <alignment horizontal="right"/>
    </xf>
    <xf numFmtId="170" fontId="50" fillId="0" borderId="0" xfId="60" applyFont="1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1"/>
  <sheetViews>
    <sheetView tabSelected="1" zoomScale="130" zoomScaleNormal="130" zoomScalePageLayoutView="0" workbookViewId="0" topLeftCell="A37">
      <selection activeCell="J52" sqref="J51:J52"/>
    </sheetView>
  </sheetViews>
  <sheetFormatPr defaultColWidth="9.140625" defaultRowHeight="15"/>
  <cols>
    <col min="1" max="1" width="4.8515625" style="0" customWidth="1"/>
    <col min="2" max="2" width="37.8515625" style="0" customWidth="1"/>
    <col min="3" max="3" width="14.8515625" style="0" customWidth="1"/>
    <col min="4" max="4" width="13.7109375" style="0" bestFit="1" customWidth="1"/>
    <col min="8" max="8" width="18.00390625" style="0" customWidth="1"/>
  </cols>
  <sheetData>
    <row r="1" ht="15">
      <c r="B1" s="1" t="s">
        <v>0</v>
      </c>
    </row>
    <row r="2" ht="15">
      <c r="B2" s="1" t="s">
        <v>1</v>
      </c>
    </row>
    <row r="3" ht="15">
      <c r="B3" s="1" t="s">
        <v>2</v>
      </c>
    </row>
    <row r="4" ht="15">
      <c r="B4" s="1" t="s">
        <v>3</v>
      </c>
    </row>
    <row r="5" ht="10.5" customHeight="1"/>
    <row r="7" ht="18.75">
      <c r="B7" s="2" t="s">
        <v>4</v>
      </c>
    </row>
    <row r="8" ht="15.75">
      <c r="B8" s="3" t="s">
        <v>39</v>
      </c>
    </row>
    <row r="9" ht="15">
      <c r="B9" s="13" t="s">
        <v>5</v>
      </c>
    </row>
    <row r="10" spans="2:3" ht="15">
      <c r="B10" s="5" t="s">
        <v>6</v>
      </c>
      <c r="C10" s="15">
        <v>238275.24</v>
      </c>
    </row>
    <row r="11" spans="2:8" ht="15">
      <c r="B11" s="5" t="s">
        <v>7</v>
      </c>
      <c r="C11" s="15">
        <v>173256.03</v>
      </c>
      <c r="H11" s="23"/>
    </row>
    <row r="12" spans="2:8" ht="15">
      <c r="B12" s="5" t="s">
        <v>8</v>
      </c>
      <c r="C12" s="15">
        <v>1761.68</v>
      </c>
      <c r="H12" s="23"/>
    </row>
    <row r="13" spans="2:8" ht="15">
      <c r="B13" s="6" t="s">
        <v>9</v>
      </c>
      <c r="C13" s="16">
        <f>SUM(C10:C12)</f>
        <v>413292.95</v>
      </c>
      <c r="H13" s="23"/>
    </row>
    <row r="14" spans="2:8" ht="15">
      <c r="B14" s="5"/>
      <c r="C14" s="17"/>
      <c r="H14" s="23"/>
    </row>
    <row r="15" spans="2:8" ht="15">
      <c r="B15" s="14" t="s">
        <v>10</v>
      </c>
      <c r="C15" s="17"/>
      <c r="H15" s="23"/>
    </row>
    <row r="16" spans="2:8" ht="15">
      <c r="B16" s="5" t="s">
        <v>11</v>
      </c>
      <c r="C16" s="18">
        <v>5062.18</v>
      </c>
      <c r="H16" s="23"/>
    </row>
    <row r="17" spans="2:8" ht="15">
      <c r="B17" s="5" t="s">
        <v>12</v>
      </c>
      <c r="C17" s="18">
        <v>10039.67</v>
      </c>
      <c r="H17" s="23"/>
    </row>
    <row r="18" spans="2:8" ht="15">
      <c r="B18" s="8" t="s">
        <v>13</v>
      </c>
      <c r="C18" s="18">
        <v>331.74</v>
      </c>
      <c r="H18" s="23"/>
    </row>
    <row r="19" spans="2:8" ht="15">
      <c r="B19" s="5" t="s">
        <v>14</v>
      </c>
      <c r="C19" s="18">
        <v>4591.38</v>
      </c>
      <c r="H19" s="23"/>
    </row>
    <row r="20" spans="2:8" ht="15">
      <c r="B20" s="5" t="s">
        <v>15</v>
      </c>
      <c r="C20" s="18">
        <v>42413.74</v>
      </c>
      <c r="H20" s="23"/>
    </row>
    <row r="21" spans="2:8" ht="15">
      <c r="B21" s="5" t="s">
        <v>16</v>
      </c>
      <c r="C21" s="18">
        <v>3571.25</v>
      </c>
      <c r="H21" s="23"/>
    </row>
    <row r="22" spans="2:8" ht="15">
      <c r="B22" s="9" t="s">
        <v>17</v>
      </c>
      <c r="C22" s="18"/>
      <c r="H22" s="23"/>
    </row>
    <row r="23" spans="2:8" ht="15">
      <c r="B23" s="5" t="s">
        <v>18</v>
      </c>
      <c r="C23" s="18">
        <v>175407.53</v>
      </c>
      <c r="D23" s="7"/>
      <c r="H23" s="23"/>
    </row>
    <row r="24" spans="2:8" ht="15">
      <c r="B24" s="5" t="s">
        <v>19</v>
      </c>
      <c r="C24" s="18">
        <v>47757.47</v>
      </c>
      <c r="D24" s="7"/>
      <c r="H24" s="23"/>
    </row>
    <row r="25" spans="2:8" ht="15">
      <c r="B25" s="5" t="s">
        <v>20</v>
      </c>
      <c r="C25" s="18">
        <v>1462.46</v>
      </c>
      <c r="D25" s="7"/>
      <c r="H25" s="23"/>
    </row>
    <row r="26" spans="2:8" ht="15">
      <c r="B26" s="5" t="s">
        <v>21</v>
      </c>
      <c r="C26" s="18">
        <v>15521.5</v>
      </c>
      <c r="D26" s="7"/>
      <c r="H26" s="23"/>
    </row>
    <row r="27" spans="2:8" ht="8.25" customHeight="1">
      <c r="B27" s="5"/>
      <c r="C27" s="18"/>
      <c r="H27" s="23"/>
    </row>
    <row r="28" spans="2:8" ht="15">
      <c r="B28" s="5" t="s">
        <v>22</v>
      </c>
      <c r="C28" s="18">
        <v>2412</v>
      </c>
      <c r="D28" s="10"/>
      <c r="H28" s="23"/>
    </row>
    <row r="29" spans="3:8" ht="8.25" customHeight="1">
      <c r="C29" s="18"/>
      <c r="H29" s="23"/>
    </row>
    <row r="30" spans="2:8" ht="15">
      <c r="B30" s="9" t="s">
        <v>23</v>
      </c>
      <c r="C30" s="18"/>
      <c r="H30" s="23"/>
    </row>
    <row r="31" spans="2:8" ht="15">
      <c r="B31" s="5" t="s">
        <v>24</v>
      </c>
      <c r="C31" s="18">
        <v>7486.72</v>
      </c>
      <c r="H31" s="23"/>
    </row>
    <row r="32" spans="2:8" ht="15">
      <c r="B32" s="5" t="s">
        <v>25</v>
      </c>
      <c r="C32" s="18">
        <v>0</v>
      </c>
      <c r="H32" s="23"/>
    </row>
    <row r="33" spans="2:8" ht="6.75" customHeight="1">
      <c r="B33" s="5"/>
      <c r="C33" s="18"/>
      <c r="H33" s="23"/>
    </row>
    <row r="34" spans="2:8" ht="15">
      <c r="B34" s="5" t="s">
        <v>26</v>
      </c>
      <c r="C34" s="18">
        <v>7621.83</v>
      </c>
      <c r="D34" s="11"/>
      <c r="H34" s="23"/>
    </row>
    <row r="35" spans="2:8" ht="15">
      <c r="B35" s="6" t="s">
        <v>27</v>
      </c>
      <c r="C35" s="19">
        <f>SUM(C16:C34)</f>
        <v>323679.47</v>
      </c>
      <c r="H35" s="23"/>
    </row>
    <row r="36" spans="2:8" ht="15">
      <c r="B36" s="5"/>
      <c r="C36" s="20"/>
      <c r="H36" s="23"/>
    </row>
    <row r="37" spans="2:8" ht="15">
      <c r="B37" s="14" t="s">
        <v>28</v>
      </c>
      <c r="C37" s="20"/>
      <c r="H37" s="23"/>
    </row>
    <row r="38" spans="2:8" ht="15">
      <c r="B38" s="5" t="s">
        <v>29</v>
      </c>
      <c r="C38" s="18">
        <v>15888.75</v>
      </c>
      <c r="H38" s="23"/>
    </row>
    <row r="39" spans="2:8" ht="15">
      <c r="B39" s="5" t="s">
        <v>30</v>
      </c>
      <c r="C39" s="18">
        <v>24369.41</v>
      </c>
      <c r="H39" s="23"/>
    </row>
    <row r="40" spans="2:8" ht="15">
      <c r="B40" s="5" t="s">
        <v>31</v>
      </c>
      <c r="C40" s="18">
        <v>0</v>
      </c>
      <c r="H40" s="23"/>
    </row>
    <row r="41" spans="2:8" ht="15">
      <c r="B41" s="5" t="s">
        <v>32</v>
      </c>
      <c r="C41" s="18">
        <v>26927.14</v>
      </c>
      <c r="G41" s="24"/>
      <c r="H41" s="23"/>
    </row>
    <row r="42" spans="2:8" ht="15">
      <c r="B42" s="5" t="s">
        <v>33</v>
      </c>
      <c r="C42" s="18">
        <v>10851.4</v>
      </c>
      <c r="G42" s="24"/>
      <c r="H42" s="23"/>
    </row>
    <row r="43" spans="2:8" ht="15">
      <c r="B43" s="6" t="s">
        <v>34</v>
      </c>
      <c r="C43" s="19">
        <f>SUM(C38:C42)</f>
        <v>78036.7</v>
      </c>
      <c r="H43" s="23"/>
    </row>
    <row r="44" spans="2:8" ht="15">
      <c r="B44" s="26"/>
      <c r="C44" s="27"/>
      <c r="H44" s="10"/>
    </row>
    <row r="45" spans="2:8" ht="15">
      <c r="B45" s="14" t="s">
        <v>35</v>
      </c>
      <c r="C45" s="17"/>
      <c r="H45" s="10"/>
    </row>
    <row r="46" spans="2:8" ht="15">
      <c r="B46" s="5" t="s">
        <v>38</v>
      </c>
      <c r="C46" s="21">
        <v>85273.9</v>
      </c>
      <c r="H46" s="19"/>
    </row>
    <row r="47" spans="2:8" ht="15">
      <c r="B47" s="6"/>
      <c r="C47" s="21"/>
      <c r="H47" s="25"/>
    </row>
    <row r="48" spans="2:8" ht="15">
      <c r="B48" s="4" t="s">
        <v>36</v>
      </c>
      <c r="C48" s="21">
        <v>486990.07</v>
      </c>
      <c r="D48" s="10"/>
      <c r="H48" s="23"/>
    </row>
    <row r="49" spans="3:8" ht="15">
      <c r="C49" s="16"/>
      <c r="H49" s="23"/>
    </row>
    <row r="50" spans="2:8" ht="15">
      <c r="B50" s="12" t="s">
        <v>37</v>
      </c>
      <c r="C50" s="22">
        <v>-73697.12</v>
      </c>
      <c r="H50" s="23"/>
    </row>
    <row r="51" ht="15">
      <c r="B51" s="4"/>
    </row>
  </sheetData>
  <sheetProtection/>
  <printOptions/>
  <pageMargins left="0.94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Emanuela</dc:creator>
  <cp:keywords/>
  <dc:description/>
  <cp:lastModifiedBy>suora</cp:lastModifiedBy>
  <cp:lastPrinted>2017-06-13T07:03:57Z</cp:lastPrinted>
  <dcterms:created xsi:type="dcterms:W3CDTF">2012-06-26T15:28:11Z</dcterms:created>
  <dcterms:modified xsi:type="dcterms:W3CDTF">2021-08-08T14:40:11Z</dcterms:modified>
  <cp:category/>
  <cp:version/>
  <cp:contentType/>
  <cp:contentStatus/>
</cp:coreProperties>
</file>